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backupFile="1" defaultThemeVersion="124226"/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товары'!$B$24:$C$24</definedName>
    <definedName name="e_com">#REF!</definedName>
    <definedName name="_xlnm.Print_Area" localSheetId="0">'по окэду общий'!$A$1:$M$23</definedName>
  </definedNames>
  <calcPr calcId="144525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3" i="4"/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<sst xmlns="http://schemas.openxmlformats.org/spreadsheetml/2006/main" count="88" uniqueCount="58">
  <si>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</si>
  <si>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</si>
  <si>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</si>
  <si>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</si>
  <si>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</si>
  <si>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</si>
  <si>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</si>
  <si>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</si>
  <si>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</si>
  <si>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</si>
  <si>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</si>
  <si>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</si>
  <si>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</si>
  <si>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</si>
  <si>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</si>
  <si>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</si>
  <si>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</si>
  <si>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</si>
  <si>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</si>
  <si>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</si>
  <si>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</si>
  <si>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</si>
  <si>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</si>
  <si>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</si>
  <si>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</si>
  <si>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</si>
  <si>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</si>
  <si>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</si>
  <si>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</si>
  <si>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</si>
  <si>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</si>
  <si>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</si>
  <si>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</si>
  <si>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</si>
  <si>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</si>
  <si>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</si>
  <si>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</si>
  <si>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</si>
  <si>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телефоны и гаджеты</t>
  </si>
  <si>
    <t>компьютеры, ноутбуки, программное обеспечение, компьютерные товары</t>
  </si>
  <si>
    <t>детские товары (игрушки, детские одежды, питание, коляски, кроватки)</t>
  </si>
  <si>
    <t>красота и зоровье (косметика, парфюмерия, товары для бритья, техника и оборудование для красоты</t>
  </si>
  <si>
    <t>аксессуары (сумки, очки, часы, зонты, кошельки)</t>
  </si>
  <si>
    <t>мебель</t>
  </si>
  <si>
    <t>строительство и ремонт</t>
  </si>
  <si>
    <t>аптека (лекарственные препараты, медицинские товары, витамины и БАД)</t>
  </si>
  <si>
    <t>телевизоры, аудио, видео и фото техника</t>
  </si>
  <si>
    <t>бытовая техника</t>
  </si>
  <si>
    <t>автотовары</t>
  </si>
  <si>
    <t>одежда, обувь и спортивные товары</t>
  </si>
  <si>
    <t>досуг и творчество (подарки, цветы, товары для праздников)</t>
  </si>
  <si>
    <t>канцелярские товары</t>
  </si>
  <si>
    <t>другое</t>
  </si>
  <si>
    <t>товары для дома и дачи</t>
  </si>
  <si>
    <t>товары для животных</t>
  </si>
  <si>
    <t>ювелирные изделия</t>
  </si>
  <si>
    <t>продукты питания населения</t>
  </si>
  <si>
    <t>красота и здоровье (косметика, парфюмерия, товары для бритья, техника и оборудование для красоты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</si>
</sst>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#\ ###\ ###\ ##0"/>
    <numFmt numFmtId="166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  <font>
      <sz val="11"/>
      <color indexed="8"/>
      <name val="Calibri"/>
      <family val="2"/>
      <scheme val="minor"/>
    </font>
    <font>
      <sz val="8"/>
      <color indexed="8"/>
      <name val="Roboto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2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1" fillId="0" borderId="0" xfId="42" applyFont="1" applyBorder="1" applyAlignment="1">
      <alignment horizontal="center" vertical="center" wrapText="1"/>
    </xf>
    <xf numFmtId="0" fontId="21" fillId="0" borderId="0" xfId="42" applyFont="1" applyBorder="1" applyAlignment="1">
      <alignment horizontal="center" wrapText="1"/>
    </xf>
    <xf numFmtId="165" fontId="21" fillId="0" borderId="0" xfId="42" applyNumberFormat="1" applyFont="1" applyBorder="1" applyAlignment="1">
      <alignment horizontal="right" wrapText="1"/>
    </xf>
    <xf numFmtId="164" fontId="0" fillId="0" borderId="0" xfId="0" applyNumberFormat="1" applyBorder="1"/>
    <xf numFmtId="0" fontId="0" fillId="0" borderId="0" xfId="0" applyBorder="1"/>
    <xf numFmtId="0" fontId="21" fillId="0" borderId="0" xfId="42" applyFont="1" applyBorder="1" applyAlignment="1">
      <alignment vertical="center" wrapText="1"/>
    </xf>
    <xf numFmtId="0" fontId="21" fillId="0" borderId="0" xfId="42" applyFont="1" applyBorder="1" applyAlignment="1">
      <alignment wrapText="1"/>
    </xf>
    <xf numFmtId="3" fontId="21" fillId="0" borderId="0" xfId="42" applyNumberFormat="1" applyFont="1" applyBorder="1" applyAlignment="1">
      <alignment vertical="center" wrapText="1"/>
    </xf>
    <xf numFmtId="3" fontId="21" fillId="0" borderId="0" xfId="42" applyNumberFormat="1" applyFont="1" applyBorder="1" applyAlignment="1">
      <alignment horizontal="center" vertical="center" wrapText="1"/>
    </xf>
    <xf numFmtId="166" fontId="0" fillId="0" borderId="0" xfId="0" applyNumberForma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5-476F-A029-60ED376F9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96192"/>
        <c:axId val="234408192"/>
      </c:barChart>
      <c:catAx>
        <c:axId val="153096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4408192"/>
        <c:crosses val="autoZero"/>
        <c:auto val="1"/>
        <c:lblAlgn val="ctr"/>
        <c:lblOffset val="100"/>
        <c:noMultiLvlLbl val="0"/>
      </c:catAx>
      <c:valAx>
        <c:axId val="234408192"/>
        <c:scaling>
          <c:orientation val="minMax"/>
        </c:scaling>
        <c:delete val="0"/>
        <c:axPos val="b"/>
        <c:majorGridlines/>
        <c:numFmt formatCode="#,##0.0" sourceLinked="1"/>
        <c:majorTickMark val="out"/>
        <c:minorTickMark val="none"/>
        <c:tickLblPos val="nextTo"/>
        <c:crossAx val="15309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04-4BDD-83E8-3FDF0E68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97728"/>
        <c:axId val="234409920"/>
      </c:barChart>
      <c:catAx>
        <c:axId val="15309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34409920"/>
        <c:crosses val="autoZero"/>
        <c:auto val="1"/>
        <c:lblAlgn val="ctr"/>
        <c:lblOffset val="100"/>
        <c:noMultiLvlLbl val="0"/>
      </c:catAx>
      <c:valAx>
        <c:axId val="234409920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309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99999330440929"/>
          <c:y val="3.9532805436906841E-2"/>
          <c:w val="0.50000006695590726"/>
          <c:h val="0.8416242973586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товары'!$B$25:$B$34</c:f>
              <c:strCache>
                <c:ptCount val="10"/>
                <c:pt idx="0">
                  <c:v>телевизоры, аудио, видео и фото техника</c:v>
                </c:pt>
                <c:pt idx="1">
                  <c:v>красота и здоровье (косметика, парфюмерия, товары для бритья, техника и оборудование для красоты</c:v>
                </c:pt>
                <c:pt idx="2">
                  <c:v>продукты питания населения</c:v>
                </c:pt>
                <c:pt idx="3">
                  <c:v>мебель</c:v>
                </c:pt>
                <c:pt idx="4">
                  <c:v>автотовары</c:v>
                </c:pt>
                <c:pt idx="5">
                  <c:v>товары для дома и дачи</c:v>
                </c:pt>
                <c:pt idx="6">
                  <c:v>компьютеры, ноутбуки, программное обеспечение, компьютерные товары</c:v>
                </c:pt>
                <c:pt idx="7">
                  <c:v>одежда, обувь и спортивные товары</c:v>
                </c:pt>
                <c:pt idx="8">
                  <c:v>бытовая техника</c:v>
                </c:pt>
                <c:pt idx="9">
                  <c:v>телефоны и гаджеты</c:v>
                </c:pt>
              </c:strCache>
            </c:strRef>
          </c:cat>
          <c:val>
            <c:numRef>
              <c:f>'розница товары'!$C$25:$C$34</c:f>
              <c:numCache>
                <c:formatCode>#,##0.0</c:formatCode>
                <c:ptCount val="10"/>
                <c:pt idx="0">
                  <c:v>100.673232</c:v>
                </c:pt>
                <c:pt idx="1">
                  <c:v>106.648011</c:v>
                </c:pt>
                <c:pt idx="2">
                  <c:v>111.383371</c:v>
                </c:pt>
                <c:pt idx="3">
                  <c:v>127.785411</c:v>
                </c:pt>
                <c:pt idx="4">
                  <c:v>151.60962900000001</c:v>
                </c:pt>
                <c:pt idx="5">
                  <c:v>152.192646</c:v>
                </c:pt>
                <c:pt idx="6">
                  <c:v>152.22063600000001</c:v>
                </c:pt>
                <c:pt idx="7">
                  <c:v>277.36438600000002</c:v>
                </c:pt>
                <c:pt idx="8">
                  <c:v>355.589271</c:v>
                </c:pt>
                <c:pt idx="9">
                  <c:v>735.12987799999996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85-4EE3-B22C-D6C2496D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6400"/>
        <c:axId val="234411648"/>
      </c:barChart>
      <c:catAx>
        <c:axId val="14288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234411648"/>
        <c:crosses val="autoZero"/>
        <c:auto val="1"/>
        <c:lblAlgn val="ctr"/>
        <c:lblOffset val="100"/>
        <c:noMultiLvlLbl val="0"/>
      </c:catAx>
      <c:valAx>
        <c:axId val="23441164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42886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2</xdr:row>
      <xdr:rowOff>142875</xdr:rowOff>
    </xdr:from>
    <xdr:to>
      <xdr:col>19</xdr:col>
      <xdr:colOff>590550</xdr:colOff>
      <xdr:row>24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>
      <c r="A5" t="s">
        <v>1</v>
      </c>
      <c r="B5" t="s">
        <v>0</v>
      </c>
      <c r="C5" t="s">
        <v>21</v>
      </c>
    </row>
    <row r="6" spans="1:13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0"/>
  <sheetViews>
    <sheetView tabSelected="1" topLeftCell="I4" workbookViewId="0">
      <selection activeCell="F26" sqref="F26"/>
    </sheetView>
  </sheetViews>
  <sheetFormatPr defaultRowHeight="15"/>
  <cols>
    <col min="2" max="2" width="38" customWidth="1"/>
    <col min="3" max="3" width="14.5703125" customWidth="1"/>
    <col min="4" max="4" width="15.85546875" style="1" customWidth="1"/>
    <col min="5" max="5" width="13.28515625" customWidth="1"/>
    <col min="8" max="8" width="25.85546875" customWidth="1"/>
    <col min="9" max="9" width="12.28515625" bestFit="1" customWidth="1"/>
  </cols>
  <sheetData>
    <row r="2" spans="2:5">
      <c r="C2" s="11">
        <v>2679837702</v>
      </c>
    </row>
    <row r="3" spans="2:5">
      <c r="B3" s="10" t="s">
        <v>56</v>
      </c>
      <c r="C3" s="11">
        <v>111383371</v>
      </c>
      <c r="D3" s="1">
        <f>+C3/1000000</f>
        <v>111.383371</v>
      </c>
      <c r="E3" s="1">
        <f>+C3/$C$2*100</f>
        <v>4.1563476369062595</v>
      </c>
    </row>
    <row r="4" spans="2:5">
      <c r="B4" s="10" t="s">
        <v>38</v>
      </c>
      <c r="C4" s="11">
        <v>735129878</v>
      </c>
      <c r="D4" s="1">
        <f t="shared" ref="D4:D21" si="0">+C4/1000000</f>
        <v>735.12987799999996</v>
      </c>
      <c r="E4" s="1">
        <f t="shared" ref="E4:E21" si="1">+C4/$C$2*100</f>
        <v>27.43188057438562</v>
      </c>
    </row>
    <row r="5" spans="2:5" ht="23.25">
      <c r="B5" s="10" t="s">
        <v>39</v>
      </c>
      <c r="C5" s="11">
        <v>152220636</v>
      </c>
      <c r="D5" s="1">
        <f t="shared" si="0"/>
        <v>152.22063600000001</v>
      </c>
      <c r="E5" s="1">
        <f t="shared" si="1"/>
        <v>5.6802184657076671</v>
      </c>
    </row>
    <row r="6" spans="2:5" ht="23.25">
      <c r="B6" s="10" t="s">
        <v>40</v>
      </c>
      <c r="C6" s="11">
        <v>79428692</v>
      </c>
      <c r="D6" s="1">
        <f t="shared" si="0"/>
        <v>79.428691999999998</v>
      </c>
      <c r="E6" s="1">
        <f t="shared" si="1"/>
        <v>2.9639366570864074</v>
      </c>
    </row>
    <row r="7" spans="2:5" ht="34.5">
      <c r="B7" s="10" t="s">
        <v>41</v>
      </c>
      <c r="C7" s="11">
        <v>106648011</v>
      </c>
      <c r="D7" s="1">
        <f t="shared" si="0"/>
        <v>106.648011</v>
      </c>
      <c r="E7" s="1">
        <f t="shared" si="1"/>
        <v>3.9796443986293317</v>
      </c>
    </row>
    <row r="8" spans="2:5" ht="23.25">
      <c r="B8" s="10" t="s">
        <v>42</v>
      </c>
      <c r="C8" s="11">
        <v>36166879</v>
      </c>
      <c r="D8" s="1">
        <f t="shared" si="0"/>
        <v>36.166879000000002</v>
      </c>
      <c r="E8" s="1">
        <f t="shared" si="1"/>
        <v>1.3495921403377584</v>
      </c>
    </row>
    <row r="9" spans="2:5">
      <c r="B9" s="10" t="s">
        <v>55</v>
      </c>
      <c r="C9" s="11">
        <v>60988062</v>
      </c>
      <c r="D9" s="1">
        <f t="shared" si="0"/>
        <v>60.988061999999999</v>
      </c>
      <c r="E9" s="1">
        <f t="shared" si="1"/>
        <v>2.2758117760073215</v>
      </c>
    </row>
    <row r="10" spans="2:5">
      <c r="B10" s="10" t="s">
        <v>53</v>
      </c>
      <c r="C10" s="11">
        <v>152192646</v>
      </c>
      <c r="D10" s="1">
        <f t="shared" si="0"/>
        <v>152.192646</v>
      </c>
      <c r="E10" s="1">
        <f t="shared" si="1"/>
        <v>5.6791739994708079</v>
      </c>
    </row>
    <row r="11" spans="2:5">
      <c r="B11" s="10" t="s">
        <v>43</v>
      </c>
      <c r="C11" s="11">
        <v>127785411</v>
      </c>
      <c r="D11" s="1">
        <f t="shared" si="0"/>
        <v>127.785411</v>
      </c>
      <c r="E11" s="1">
        <f t="shared" si="1"/>
        <v>4.7684011201361924</v>
      </c>
    </row>
    <row r="12" spans="2:5">
      <c r="B12" s="10" t="s">
        <v>44</v>
      </c>
      <c r="C12" s="11">
        <v>78418163</v>
      </c>
      <c r="D12" s="1">
        <f t="shared" si="0"/>
        <v>78.418163000000007</v>
      </c>
      <c r="E12" s="1">
        <f t="shared" si="1"/>
        <v>2.9262280675234713</v>
      </c>
    </row>
    <row r="13" spans="2:5" ht="23.25">
      <c r="B13" s="10" t="s">
        <v>45</v>
      </c>
      <c r="C13" s="11">
        <v>33214440</v>
      </c>
      <c r="D13" s="1">
        <f t="shared" si="0"/>
        <v>33.214440000000003</v>
      </c>
      <c r="E13" s="1">
        <f t="shared" si="1"/>
        <v>1.2394198340896392</v>
      </c>
    </row>
    <row r="14" spans="2:5">
      <c r="B14" s="10" t="s">
        <v>46</v>
      </c>
      <c r="C14" s="11">
        <v>100673232</v>
      </c>
      <c r="D14" s="1">
        <f t="shared" si="0"/>
        <v>100.673232</v>
      </c>
      <c r="E14" s="1">
        <f t="shared" si="1"/>
        <v>3.7566913819022019</v>
      </c>
    </row>
    <row r="15" spans="2:5">
      <c r="B15" s="10" t="s">
        <v>47</v>
      </c>
      <c r="C15" s="11">
        <v>355589271</v>
      </c>
      <c r="D15" s="1">
        <f t="shared" si="0"/>
        <v>355.589271</v>
      </c>
      <c r="E15" s="1">
        <f t="shared" si="1"/>
        <v>13.269059941003844</v>
      </c>
    </row>
    <row r="16" spans="2:5">
      <c r="B16" s="10" t="s">
        <v>48</v>
      </c>
      <c r="C16" s="11">
        <v>151609629</v>
      </c>
      <c r="D16" s="1">
        <f t="shared" si="0"/>
        <v>151.60962900000001</v>
      </c>
      <c r="E16" s="1">
        <f t="shared" si="1"/>
        <v>5.6574183162977238</v>
      </c>
    </row>
    <row r="17" spans="2:22">
      <c r="B17" s="10" t="s">
        <v>49</v>
      </c>
      <c r="C17" s="11">
        <v>277364386</v>
      </c>
      <c r="D17" s="1">
        <f t="shared" si="0"/>
        <v>277.36438600000002</v>
      </c>
      <c r="E17" s="1">
        <f t="shared" si="1"/>
        <v>10.350044175921516</v>
      </c>
    </row>
    <row r="18" spans="2:22" ht="23.25">
      <c r="B18" s="10" t="s">
        <v>50</v>
      </c>
      <c r="C18" s="11">
        <v>88499850</v>
      </c>
      <c r="D18" s="1">
        <f t="shared" si="0"/>
        <v>88.499849999999995</v>
      </c>
      <c r="E18" s="1">
        <f t="shared" si="1"/>
        <v>3.3024332008595647</v>
      </c>
    </row>
    <row r="19" spans="2:22">
      <c r="B19" s="10" t="s">
        <v>54</v>
      </c>
      <c r="C19" s="11">
        <v>16152222</v>
      </c>
      <c r="D19" s="1">
        <f t="shared" si="0"/>
        <v>16.152221999999998</v>
      </c>
      <c r="E19" s="1">
        <f t="shared" si="1"/>
        <v>0.60273135152719781</v>
      </c>
    </row>
    <row r="20" spans="2:22">
      <c r="B20" s="10" t="s">
        <v>51</v>
      </c>
      <c r="C20" s="11">
        <v>5027550</v>
      </c>
      <c r="D20" s="1">
        <f t="shared" si="0"/>
        <v>5.0275499999999997</v>
      </c>
      <c r="E20" s="1">
        <f t="shared" si="1"/>
        <v>0.1876065105080009</v>
      </c>
    </row>
    <row r="21" spans="2:22">
      <c r="B21" s="10" t="s">
        <v>52</v>
      </c>
      <c r="C21" s="11">
        <v>11345373</v>
      </c>
      <c r="D21" s="1">
        <f t="shared" si="0"/>
        <v>11.345373</v>
      </c>
      <c r="E21" s="1">
        <f t="shared" si="1"/>
        <v>0.42336045169947389</v>
      </c>
    </row>
    <row r="24" spans="2:22">
      <c r="B24" s="10"/>
      <c r="C24" s="12"/>
    </row>
    <row r="25" spans="2:22" s="1" customFormat="1">
      <c r="B25" s="10" t="s">
        <v>46</v>
      </c>
      <c r="C25" s="12">
        <v>100.673232</v>
      </c>
      <c r="D25" s="1">
        <v>3.7566913819022019</v>
      </c>
      <c r="E25"/>
    </row>
    <row r="26" spans="2:22" s="1" customFormat="1" ht="34.5">
      <c r="B26" s="10" t="s">
        <v>57</v>
      </c>
      <c r="C26" s="12">
        <v>106.648011</v>
      </c>
      <c r="D26" s="1">
        <v>3.9796443986293317</v>
      </c>
      <c r="E26" s="2"/>
    </row>
    <row r="27" spans="2:22" s="1" customFormat="1">
      <c r="B27" s="10" t="s">
        <v>56</v>
      </c>
      <c r="C27" s="12">
        <v>111.383371</v>
      </c>
      <c r="D27" s="1">
        <v>4.1563476369062595</v>
      </c>
      <c r="E27" s="2"/>
    </row>
    <row r="28" spans="2:22" s="1" customFormat="1">
      <c r="B28" s="10" t="s">
        <v>43</v>
      </c>
      <c r="C28" s="12">
        <v>127.785411</v>
      </c>
      <c r="D28" s="1">
        <v>4.7684011201361924</v>
      </c>
      <c r="E28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2:22" s="1" customFormat="1">
      <c r="B29" s="10" t="s">
        <v>48</v>
      </c>
      <c r="C29" s="12">
        <v>151.60962900000001</v>
      </c>
      <c r="D29" s="1">
        <v>5.6574183162977238</v>
      </c>
      <c r="E29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2:22">
      <c r="B30" s="10" t="s">
        <v>53</v>
      </c>
      <c r="C30" s="12">
        <v>152.192646</v>
      </c>
      <c r="D30" s="1">
        <v>5.6791739994708079</v>
      </c>
      <c r="H30" s="10"/>
      <c r="I30" s="11"/>
      <c r="J30" s="1"/>
      <c r="K30" s="1"/>
      <c r="L30" s="18"/>
      <c r="M30" s="19"/>
      <c r="N30" s="20"/>
      <c r="O30" s="20"/>
      <c r="P30" s="20"/>
      <c r="Q30" s="20"/>
      <c r="R30" s="20"/>
      <c r="S30" s="20"/>
      <c r="T30" s="20"/>
      <c r="U30" s="20"/>
      <c r="V30" s="20"/>
    </row>
    <row r="31" spans="2:22" ht="23.25">
      <c r="B31" s="10" t="s">
        <v>39</v>
      </c>
      <c r="C31" s="12">
        <v>152.22063600000001</v>
      </c>
      <c r="D31" s="1">
        <v>5.6802184657076671</v>
      </c>
      <c r="H31" s="10"/>
      <c r="I31" s="11"/>
      <c r="J31" s="1"/>
      <c r="K31" s="1"/>
      <c r="L31" s="18"/>
      <c r="M31" s="21"/>
      <c r="N31" s="22"/>
      <c r="O31" s="22"/>
      <c r="P31" s="22"/>
      <c r="Q31" s="22"/>
      <c r="R31" s="22"/>
      <c r="S31" s="22"/>
      <c r="T31" s="22"/>
      <c r="U31" s="22"/>
      <c r="V31" s="22"/>
    </row>
    <row r="32" spans="2:22">
      <c r="B32" s="10" t="s">
        <v>49</v>
      </c>
      <c r="C32" s="12">
        <v>277.36438600000002</v>
      </c>
      <c r="D32" s="1">
        <v>10.350044175921516</v>
      </c>
      <c r="H32" s="10"/>
      <c r="I32" s="11"/>
      <c r="J32" s="1"/>
      <c r="K32" s="1"/>
      <c r="L32" s="18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2:22">
      <c r="B33" s="10" t="s">
        <v>47</v>
      </c>
      <c r="C33" s="12">
        <v>355.589271</v>
      </c>
      <c r="D33" s="1">
        <v>13.269059941003844</v>
      </c>
      <c r="H33" s="10"/>
      <c r="I33" s="11"/>
      <c r="J33" s="1"/>
      <c r="K33" s="1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2:22">
      <c r="B34" s="10" t="s">
        <v>38</v>
      </c>
      <c r="C34" s="12">
        <v>735.12987799999996</v>
      </c>
      <c r="D34" s="1">
        <v>27.43188057438562</v>
      </c>
      <c r="H34" s="10"/>
      <c r="I34" s="11"/>
      <c r="J34" s="1"/>
      <c r="K34" s="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2:22">
      <c r="H35" s="10"/>
      <c r="I35" s="11"/>
      <c r="J35" s="1"/>
      <c r="K35" s="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2:22">
      <c r="G36" s="14"/>
      <c r="H36" s="10"/>
      <c r="I36" s="11"/>
      <c r="J36" s="1"/>
      <c r="K36" s="1"/>
      <c r="L36" s="14"/>
      <c r="M36" s="14"/>
      <c r="N36" s="14"/>
      <c r="O36" s="14"/>
      <c r="P36" s="15"/>
    </row>
    <row r="37" spans="2:22">
      <c r="G37" s="16"/>
      <c r="H37" s="10"/>
      <c r="I37" s="11"/>
      <c r="J37" s="1"/>
      <c r="K37" s="1"/>
      <c r="L37" s="16"/>
      <c r="M37" s="16"/>
      <c r="N37" s="16"/>
      <c r="O37" s="16"/>
      <c r="P37" s="16"/>
    </row>
    <row r="38" spans="2:22">
      <c r="G38" s="2"/>
      <c r="H38" s="10"/>
      <c r="I38" s="11"/>
      <c r="J38" s="1"/>
      <c r="K38" s="1"/>
      <c r="L38" s="2"/>
      <c r="M38" s="2"/>
      <c r="N38" s="2"/>
      <c r="O38" s="2"/>
      <c r="P38" s="2"/>
    </row>
    <row r="39" spans="2:22">
      <c r="H39" s="10"/>
      <c r="I39" s="11"/>
      <c r="J39" s="1"/>
      <c r="K39" s="1"/>
    </row>
    <row r="40" spans="2:22">
      <c r="H40" s="10"/>
      <c r="I40" s="11"/>
      <c r="J40" s="1"/>
      <c r="K40" s="1"/>
    </row>
    <row r="41" spans="2:22">
      <c r="H41" s="10"/>
      <c r="I41" s="11"/>
      <c r="J41" s="1"/>
      <c r="K41" s="1"/>
    </row>
    <row r="42" spans="2:22">
      <c r="H42" s="10"/>
      <c r="I42" s="11"/>
      <c r="J42" s="1"/>
      <c r="K42" s="1"/>
    </row>
    <row r="43" spans="2:22">
      <c r="H43" s="10"/>
      <c r="I43" s="11"/>
      <c r="J43" s="1"/>
      <c r="K43" s="1"/>
    </row>
    <row r="44" spans="2:22">
      <c r="H44" s="10"/>
      <c r="I44" s="11"/>
      <c r="J44" s="1"/>
      <c r="K44" s="1"/>
    </row>
    <row r="45" spans="2:22">
      <c r="H45" s="10"/>
      <c r="I45" s="11"/>
      <c r="J45" s="1"/>
      <c r="K45" s="1"/>
    </row>
    <row r="46" spans="2:22">
      <c r="H46" s="10"/>
      <c r="I46" s="11"/>
      <c r="J46" s="1"/>
      <c r="K46" s="1"/>
    </row>
    <row r="47" spans="2:22">
      <c r="H47" s="10"/>
      <c r="I47" s="11"/>
      <c r="J47" s="1"/>
      <c r="K47" s="1"/>
    </row>
    <row r="48" spans="2:22">
      <c r="H48" s="10"/>
      <c r="I48" s="11"/>
      <c r="J48" s="1"/>
      <c r="K48" s="1"/>
    </row>
    <row r="49" spans="8:11">
      <c r="H49" s="13"/>
      <c r="I49" s="2"/>
      <c r="J49" s="23"/>
      <c r="K49" s="23"/>
    </row>
    <row r="50" spans="8:11">
      <c r="H50" s="13"/>
      <c r="I50" s="2"/>
      <c r="J50" s="23"/>
      <c r="K50" s="23"/>
    </row>
    <row r="51" spans="8:11">
      <c r="J51" s="23"/>
      <c r="K51" s="23"/>
    </row>
    <row r="52" spans="8:11">
      <c r="J52" s="23"/>
      <c r="K52" s="23"/>
    </row>
    <row r="53" spans="8:11">
      <c r="J53" s="23"/>
      <c r="K53" s="23"/>
    </row>
    <row r="54" spans="8:11">
      <c r="H54" s="13"/>
      <c r="I54" s="2"/>
      <c r="J54" s="23"/>
      <c r="K54" s="23"/>
    </row>
    <row r="55" spans="8:11">
      <c r="H55" s="13"/>
      <c r="I55" s="2"/>
      <c r="J55" s="23"/>
      <c r="K55" s="23"/>
    </row>
    <row r="56" spans="8:11">
      <c r="J56" s="23"/>
      <c r="K56" s="23"/>
    </row>
    <row r="57" spans="8:11">
      <c r="H57" s="13"/>
      <c r="I57" s="2"/>
      <c r="J57" s="23"/>
      <c r="K57" s="23"/>
    </row>
    <row r="58" spans="8:11">
      <c r="J58" s="23"/>
      <c r="K58" s="23"/>
    </row>
    <row r="59" spans="8:11">
      <c r="J59" s="23"/>
      <c r="K59" s="23"/>
    </row>
    <row r="60" spans="8:11">
      <c r="J60" s="23"/>
      <c r="K60" s="23"/>
    </row>
  </sheetData>
  <autoFilter ref="B24:C24">
    <sortState ref="B25:C34">
      <sortCondition ref="C24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cp:lastPrinted>2023-05-22T10:14:13Z</cp:lastPrinted>
  <dcterms:created xsi:type="dcterms:W3CDTF">2023-05-19T08:48:50Z</dcterms:created>
  <dcterms:modified xsi:type="dcterms:W3CDTF">2025-05-20T07:14:55Z</dcterms:modified>
</cp:coreProperties>
</file>